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ra\Desktop\اعمال سنه 2020\الفرقة الرابعة\مضرب\"/>
    </mc:Choice>
  </mc:AlternateContent>
  <bookViews>
    <workbookView xWindow="0" yWindow="0" windowWidth="20490" windowHeight="7755"/>
  </bookViews>
  <sheets>
    <sheet name="Sheet1" sheetId="1" r:id="rId1"/>
    <sheet name="Sheet2" sheetId="2" state="hidden" r:id="rId2"/>
  </sheets>
  <definedNames>
    <definedName name="_xlnm.Print_Titles" localSheetId="0">Sheet1!$1:$3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F5" i="1"/>
  <c r="D5" i="1"/>
  <c r="C5" i="1"/>
  <c r="E4" i="1"/>
  <c r="H4" i="1" s="1"/>
  <c r="H5" i="1" s="1"/>
  <c r="E5" i="1" l="1"/>
</calcChain>
</file>

<file path=xl/sharedStrings.xml><?xml version="1.0" encoding="utf-8"?>
<sst xmlns="http://schemas.openxmlformats.org/spreadsheetml/2006/main" count="66" uniqueCount="63">
  <si>
    <t>بيانات الطالب</t>
  </si>
  <si>
    <t>القسم:</t>
  </si>
  <si>
    <t xml:space="preserve"> قسم تدريب الرياضات المائية</t>
  </si>
  <si>
    <t>المقرر:</t>
  </si>
  <si>
    <t>التخصص:</t>
  </si>
  <si>
    <t>رقم الجلوس</t>
  </si>
  <si>
    <t>الأسم</t>
  </si>
  <si>
    <t>اعمال السنة (  )</t>
  </si>
  <si>
    <t>الشفهي (  )</t>
  </si>
  <si>
    <t>المجموع أعمال السنة (  )</t>
  </si>
  <si>
    <t>التطبيقي (  )</t>
  </si>
  <si>
    <t>النظري (  )</t>
  </si>
  <si>
    <t>مجموع الدرجات (  )</t>
  </si>
  <si>
    <t>متوسط الدرجات</t>
  </si>
  <si>
    <t>الأقسام</t>
  </si>
  <si>
    <t>المقررات</t>
  </si>
  <si>
    <t>التخصص</t>
  </si>
  <si>
    <t xml:space="preserve"> قسم تدريب التمرينات الايقاعية والجمباز الفني </t>
  </si>
  <si>
    <t>علم الحركة التخصصى(2)</t>
  </si>
  <si>
    <t xml:space="preserve">الجمباز الفنى </t>
  </si>
  <si>
    <t xml:space="preserve"> قسم تدريب التعبير الحركي والايقاعي الحركي</t>
  </si>
  <si>
    <t>الاعداد البدنى والمهارى</t>
  </si>
  <si>
    <t xml:space="preserve">التعبير الحركى </t>
  </si>
  <si>
    <t xml:space="preserve"> قسم تدريب مسابقات الميدان والمضمار</t>
  </si>
  <si>
    <t>تخطيط برامج التدريب الرياضى</t>
  </si>
  <si>
    <t>التمرينات الايقاعية</t>
  </si>
  <si>
    <t xml:space="preserve"> قسم تدريب الألعاب الرياضية</t>
  </si>
  <si>
    <t>ميكانيكا حيوية فى مادة التخصص</t>
  </si>
  <si>
    <t>مسابقات الميدان والمضمار</t>
  </si>
  <si>
    <t>تدريب تخصصى فى المجال ف1</t>
  </si>
  <si>
    <t>السباحة</t>
  </si>
  <si>
    <t xml:space="preserve"> قسم تدريب المنازلات والرياضات الفردية</t>
  </si>
  <si>
    <t>تدريب ميدانى تخصصى ف1</t>
  </si>
  <si>
    <t>التجديف</t>
  </si>
  <si>
    <t xml:space="preserve"> قسم الإدارة الرياضية والترويح</t>
  </si>
  <si>
    <t>المدرب الرياضى التخصصى</t>
  </si>
  <si>
    <t>البالية مائى</t>
  </si>
  <si>
    <t xml:space="preserve"> قسم المناهج وطرق تدريس التربية الرياضية</t>
  </si>
  <si>
    <t>تدريب تخصصى فى المجال ف2</t>
  </si>
  <si>
    <t>الشراع</t>
  </si>
  <si>
    <t xml:space="preserve"> قسم العلوم الحيوية والصحة الرياضية</t>
  </si>
  <si>
    <t>تدريب ميدانى تخصصى فى المجال ف2</t>
  </si>
  <si>
    <t>سلاح شيش</t>
  </si>
  <si>
    <t xml:space="preserve">قسم العلوم التربوية والنفسية والاجتماعية الرياضية </t>
  </si>
  <si>
    <t>التدليك الرياضى</t>
  </si>
  <si>
    <t>كنغ فو</t>
  </si>
  <si>
    <t>فسيولوجيا الرياضة وقياستها المعملية</t>
  </si>
  <si>
    <t>الكاراتيه</t>
  </si>
  <si>
    <t>مقدمة فى البحث العلمى والاحصاء</t>
  </si>
  <si>
    <t>تايكوندو</t>
  </si>
  <si>
    <t>سيكولوجية المنافسات الرياضية</t>
  </si>
  <si>
    <t>كرة يد</t>
  </si>
  <si>
    <t>التغذية للرياضين</t>
  </si>
  <si>
    <t>كرة السلة</t>
  </si>
  <si>
    <t>الاختبارات والمقايس فى التربية الرياضية(2)</t>
  </si>
  <si>
    <t>كرة الطائرة</t>
  </si>
  <si>
    <t>الإمكانيات والمنشآت فى التربية الرياضية</t>
  </si>
  <si>
    <t>العاب مضرب</t>
  </si>
  <si>
    <t>الهوكى</t>
  </si>
  <si>
    <t>تنس أرضي</t>
  </si>
  <si>
    <t>تنس طاولة</t>
  </si>
  <si>
    <t>كرة سرعة</t>
  </si>
  <si>
    <t>ياسمينا محمد خليل كوثر احمد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</si>
</sst>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sz val="18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20"/>
      <color rgb="FFC00000"/>
      <name val="Arial"/>
      <family val="2"/>
      <scheme val="minor"/>
    </font>
    <font>
      <sz val="20"/>
      <color theme="1"/>
      <name val="Arial"/>
      <family val="2"/>
      <scheme val="minor"/>
    </font>
    <font>
      <b/>
      <sz val="20"/>
      <name val="Arial"/>
      <family val="2"/>
      <scheme val="minor"/>
    </font>
    <font>
      <b/>
      <sz val="20"/>
      <color rgb="FF002060"/>
      <name val="Arial"/>
      <family val="2"/>
      <scheme val="minor"/>
    </font>
    <font>
      <sz val="22"/>
      <color theme="1"/>
      <name val="Arial"/>
      <family val="2"/>
      <scheme val="minor"/>
    </font>
    <font>
      <b/>
      <sz val="22"/>
      <color rgb="FFC00000"/>
      <name val="Arial"/>
      <family val="2"/>
      <scheme val="minor"/>
    </font>
    <font>
      <b/>
      <sz val="22"/>
      <color rgb="FF002060"/>
      <name val="Arial"/>
      <family val="2"/>
      <scheme val="minor"/>
    </font>
    <font>
      <b/>
      <sz val="24"/>
      <color rgb="FFC00000"/>
      <name val="Arial"/>
      <family val="2"/>
      <scheme val="minor"/>
    </font>
    <font>
      <b/>
      <sz val="2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/>
    <xf numFmtId="0" fontId="2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4" xfId="0" applyFill="1" applyBorder="1"/>
    <xf numFmtId="0" fontId="9" fillId="0" borderId="4" xfId="0" applyFont="1" applyBorder="1" applyAlignment="1">
      <alignment horizontal="center" vertical="center"/>
    </xf>
    <xf numFmtId="1" fontId="11" fillId="3" borderId="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1" fontId="11" fillId="3" borderId="5" xfId="0" applyNumberFormat="1" applyFont="1" applyFill="1" applyBorder="1" applyAlignment="1">
      <alignment horizontal="center" vertical="center"/>
    </xf>
    <xf numFmtId="1" fontId="11" fillId="3" borderId="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rightToLeft="1" tabSelected="1" view="pageLayout" zoomScale="40" zoomScaleNormal="100" zoomScalePageLayoutView="40" workbookViewId="0">
      <selection activeCell="H4" sqref="H4"/>
    </sheetView>
  </sheetViews>
  <sheetFormatPr defaultColWidth="7.25" defaultRowHeight="20.25" x14ac:dyDescent="0.2"/>
  <cols>
    <col min="1" max="1" width="14" style="1" customWidth="1"/>
    <col min="2" max="2" width="36.375" style="2" bestFit="1" customWidth="1"/>
    <col min="3" max="3" width="19.5" style="1" bestFit="1" customWidth="1"/>
    <col min="4" max="4" width="15.75" style="1" customWidth="1"/>
    <col min="5" max="5" width="30.25" style="1" customWidth="1"/>
    <col min="6" max="6" width="15.5" style="1" customWidth="1"/>
    <col min="7" max="7" width="17.25" style="1" customWidth="1"/>
    <col min="8" max="8" width="25.75" style="1" bestFit="1" customWidth="1"/>
    <col min="9" max="16384" width="7.25" style="1"/>
  </cols>
  <sheetData>
    <row r="1" spans="1:8" s="7" customFormat="1" ht="61.9" customHeight="1" x14ac:dyDescent="0.2">
      <c r="A1" s="20" t="s">
        <v>0</v>
      </c>
      <c r="B1" s="21"/>
      <c r="C1" s="24" t="s">
        <v>1</v>
      </c>
      <c r="D1" s="26" t="s">
        <v>26</v>
      </c>
      <c r="E1" s="27"/>
      <c r="F1" s="6" t="s">
        <v>3</v>
      </c>
      <c r="G1" s="30" t="s">
        <v>18</v>
      </c>
      <c r="H1" s="31"/>
    </row>
    <row r="2" spans="1:8" s="7" customFormat="1" ht="63.6" customHeight="1" x14ac:dyDescent="0.2">
      <c r="A2" s="22"/>
      <c r="B2" s="23"/>
      <c r="C2" s="25"/>
      <c r="D2" s="28"/>
      <c r="E2" s="29"/>
      <c r="F2" s="6" t="s">
        <v>4</v>
      </c>
      <c r="G2" s="32" t="s">
        <v>60</v>
      </c>
      <c r="H2" s="33"/>
    </row>
    <row r="3" spans="1:8" s="7" customFormat="1" ht="77.45" customHeight="1" x14ac:dyDescent="0.2">
      <c r="A3" s="8" t="s">
        <v>5</v>
      </c>
      <c r="B3" s="8" t="s">
        <v>6</v>
      </c>
      <c r="C3" s="6" t="s">
        <v>7</v>
      </c>
      <c r="D3" s="6" t="s">
        <v>8</v>
      </c>
      <c r="E3" s="9" t="s">
        <v>9</v>
      </c>
      <c r="F3" s="6" t="s">
        <v>10</v>
      </c>
      <c r="G3" s="10" t="s">
        <v>11</v>
      </c>
      <c r="H3" s="9" t="s">
        <v>12</v>
      </c>
    </row>
    <row r="4" spans="1:8" s="5" customFormat="1" ht="103.15" customHeight="1" x14ac:dyDescent="0.2">
      <c r="A4" s="14">
        <v>4267</v>
      </c>
      <c r="B4" s="15" t="s">
        <v>62</v>
      </c>
      <c r="C4" s="16">
        <v>18</v>
      </c>
      <c r="D4" s="16">
        <v>7</v>
      </c>
      <c r="E4" s="12">
        <f>SUM(C4:D4)</f>
        <v>25</v>
      </c>
      <c r="F4" s="16"/>
      <c r="G4" s="17"/>
      <c r="H4" s="12">
        <f>SUM(E4,F4,G4)</f>
        <v>25</v>
      </c>
    </row>
    <row r="5" spans="1:8" s="5" customFormat="1" ht="85.9" customHeight="1" x14ac:dyDescent="0.2">
      <c r="A5" s="18" t="s">
        <v>13</v>
      </c>
      <c r="B5" s="19"/>
      <c r="C5" s="13">
        <f t="shared" ref="C5:H5" si="0">AVERAGE(C4:C4)</f>
        <v>18</v>
      </c>
      <c r="D5" s="13">
        <f t="shared" si="0"/>
        <v>7</v>
      </c>
      <c r="E5" s="13">
        <f t="shared" si="0"/>
        <v>25</v>
      </c>
      <c r="F5" s="13" t="e">
        <f t="shared" si="0"/>
        <v>#DIV/0!</v>
      </c>
      <c r="G5" s="13" t="e">
        <f t="shared" si="0"/>
        <v>#DIV/0!</v>
      </c>
      <c r="H5" s="13">
        <f t="shared" si="0"/>
        <v>25</v>
      </c>
    </row>
  </sheetData>
  <sheetProtection algorithmName="SHA-512" hashValue="FOgnWWcG3c2TgyIuktzWxBo3BDNa6n43yd19wKqjXbInHDgz5MjhVPlOttsZ77w39Z7PeA86t2lefiOxX08wAg==" saltValue="0g2L7vxk0O6GWHhETobCTA==" spinCount="100000" sheet="1" objects="1" scenarios="1"/>
  <mergeCells count="6">
    <mergeCell ref="A5:B5"/>
    <mergeCell ref="A1:B2"/>
    <mergeCell ref="C1:C2"/>
    <mergeCell ref="D1:E2"/>
    <mergeCell ref="G1:H1"/>
    <mergeCell ref="G2:H2"/>
  </mergeCells>
  <printOptions horizontalCentered="1"/>
  <pageMargins left="0.43083333333333335" right="0.28983333333333333" top="1.0379166666666666" bottom="1.3779527559055118" header="0.31496062992125984" footer="0.31496062992125984"/>
  <pageSetup paperSize="9" scale="47" orientation="portrait" r:id="rId1"/>
  <headerFooter>
    <oddHeader>&amp;L&amp;G&amp;C&amp;"-,Bold"&amp;26
كشف رصد درجات أعمال السنة لطالبات الفرقة الرابعة شعبة التدريب التخصصي دور يناير
العام الجامعي 2019 -  2020 م 
&amp;R&amp;G</oddHeader>
    <oddFooter>&amp;L&amp;G&amp;C&amp;G&amp;R&amp;G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Sheet2!$C$3:$C$12</xm:f>
          </x14:formula1>
          <xm:sqref>D1:E2</xm:sqref>
        </x14:dataValidation>
        <x14:dataValidation type="list" allowBlank="1" showInputMessage="1" showErrorMessage="1">
          <x14:formula1>
            <xm:f>Sheet2!$F$3:$F$18</xm:f>
          </x14:formula1>
          <xm:sqref>G1:H1</xm:sqref>
        </x14:dataValidation>
        <x14:dataValidation type="list" allowBlank="1" showInputMessage="1" showErrorMessage="1">
          <x14:formula1>
            <xm:f>Sheet2!$H$3:$H$22</xm:f>
          </x14:formula1>
          <xm:sqref>G2:H2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22"/>
  <sheetViews>
    <sheetView rightToLeft="1" topLeftCell="C1" workbookViewId="0">
      <selection activeCell="I8" sqref="I8"/>
    </sheetView>
  </sheetViews>
  <sheetFormatPr defaultRowHeight="14.25" x14ac:dyDescent="0.2"/>
  <cols>
    <col min="3" max="3" width="30.625" bestFit="1" customWidth="1"/>
    <col min="6" max="6" width="26.5" customWidth="1"/>
    <col min="8" max="8" width="26.125" customWidth="1"/>
  </cols>
  <sheetData>
    <row r="2" spans="3:8" x14ac:dyDescent="0.2">
      <c r="C2" s="3" t="s">
        <v>14</v>
      </c>
      <c r="F2" s="3" t="s">
        <v>15</v>
      </c>
      <c r="H2" s="3" t="s">
        <v>16</v>
      </c>
    </row>
    <row r="3" spans="3:8" x14ac:dyDescent="0.2">
      <c r="C3" s="4" t="s">
        <v>17</v>
      </c>
      <c r="F3" s="4" t="s">
        <v>18</v>
      </c>
      <c r="H3" s="4" t="s">
        <v>19</v>
      </c>
    </row>
    <row r="4" spans="3:8" x14ac:dyDescent="0.2">
      <c r="C4" s="4" t="s">
        <v>20</v>
      </c>
      <c r="F4" s="4" t="s">
        <v>21</v>
      </c>
      <c r="H4" s="4" t="s">
        <v>22</v>
      </c>
    </row>
    <row r="5" spans="3:8" x14ac:dyDescent="0.2">
      <c r="C5" s="4" t="s">
        <v>23</v>
      </c>
      <c r="F5" s="4" t="s">
        <v>24</v>
      </c>
      <c r="H5" s="4" t="s">
        <v>25</v>
      </c>
    </row>
    <row r="6" spans="3:8" x14ac:dyDescent="0.2">
      <c r="C6" s="4" t="s">
        <v>26</v>
      </c>
      <c r="F6" s="4" t="s">
        <v>27</v>
      </c>
      <c r="H6" s="4" t="s">
        <v>28</v>
      </c>
    </row>
    <row r="7" spans="3:8" x14ac:dyDescent="0.2">
      <c r="C7" s="4" t="s">
        <v>2</v>
      </c>
      <c r="F7" s="4" t="s">
        <v>29</v>
      </c>
      <c r="H7" s="4" t="s">
        <v>30</v>
      </c>
    </row>
    <row r="8" spans="3:8" x14ac:dyDescent="0.2">
      <c r="C8" s="4" t="s">
        <v>31</v>
      </c>
      <c r="F8" s="4" t="s">
        <v>32</v>
      </c>
      <c r="H8" s="4" t="s">
        <v>33</v>
      </c>
    </row>
    <row r="9" spans="3:8" x14ac:dyDescent="0.2">
      <c r="C9" s="4" t="s">
        <v>34</v>
      </c>
      <c r="F9" s="4" t="s">
        <v>35</v>
      </c>
      <c r="H9" s="4" t="s">
        <v>36</v>
      </c>
    </row>
    <row r="10" spans="3:8" x14ac:dyDescent="0.2">
      <c r="C10" s="4" t="s">
        <v>37</v>
      </c>
      <c r="F10" s="4" t="s">
        <v>38</v>
      </c>
      <c r="H10" s="4" t="s">
        <v>39</v>
      </c>
    </row>
    <row r="11" spans="3:8" x14ac:dyDescent="0.2">
      <c r="C11" s="4" t="s">
        <v>40</v>
      </c>
      <c r="F11" s="4" t="s">
        <v>41</v>
      </c>
      <c r="H11" s="4" t="s">
        <v>42</v>
      </c>
    </row>
    <row r="12" spans="3:8" x14ac:dyDescent="0.2">
      <c r="C12" s="4" t="s">
        <v>43</v>
      </c>
      <c r="F12" s="4" t="s">
        <v>44</v>
      </c>
      <c r="H12" s="4" t="s">
        <v>45</v>
      </c>
    </row>
    <row r="13" spans="3:8" x14ac:dyDescent="0.2">
      <c r="F13" s="4" t="s">
        <v>46</v>
      </c>
      <c r="H13" s="4" t="s">
        <v>47</v>
      </c>
    </row>
    <row r="14" spans="3:8" x14ac:dyDescent="0.2">
      <c r="F14" s="4" t="s">
        <v>48</v>
      </c>
      <c r="H14" s="4" t="s">
        <v>49</v>
      </c>
    </row>
    <row r="15" spans="3:8" x14ac:dyDescent="0.2">
      <c r="F15" s="4" t="s">
        <v>50</v>
      </c>
      <c r="H15" s="4" t="s">
        <v>51</v>
      </c>
    </row>
    <row r="16" spans="3:8" x14ac:dyDescent="0.2">
      <c r="F16" s="4" t="s">
        <v>52</v>
      </c>
      <c r="H16" s="4" t="s">
        <v>53</v>
      </c>
    </row>
    <row r="17" spans="6:8" x14ac:dyDescent="0.2">
      <c r="F17" s="4" t="s">
        <v>54</v>
      </c>
      <c r="H17" s="4" t="s">
        <v>55</v>
      </c>
    </row>
    <row r="18" spans="6:8" x14ac:dyDescent="0.2">
      <c r="F18" s="4" t="s">
        <v>56</v>
      </c>
      <c r="H18" s="4" t="s">
        <v>57</v>
      </c>
    </row>
    <row r="19" spans="6:8" x14ac:dyDescent="0.2">
      <c r="H19" s="4" t="s">
        <v>58</v>
      </c>
    </row>
    <row r="20" spans="6:8" x14ac:dyDescent="0.2">
      <c r="H20" s="11" t="s">
        <v>59</v>
      </c>
    </row>
    <row r="21" spans="6:8" x14ac:dyDescent="0.2">
      <c r="H21" s="11" t="s">
        <v>60</v>
      </c>
    </row>
    <row r="22" spans="6:8" x14ac:dyDescent="0.2">
      <c r="H22" s="1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Mazenmai</dc:creator>
  <cp:lastModifiedBy>Sara</cp:lastModifiedBy>
  <cp:lastPrinted>2019-11-30T09:51:17Z</cp:lastPrinted>
  <dcterms:created xsi:type="dcterms:W3CDTF">2019-11-30T09:12:37Z</dcterms:created>
  <dcterms:modified xsi:type="dcterms:W3CDTF">2019-12-30T22:47:18Z</dcterms:modified>
</cp:coreProperties>
</file>